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lvetas-my.sharepoint.com/personal/diep_dinh_helvetas_org/Documents/Cocoa/02. General - Admin - M&amp;E/Templates/Mẫu dành cho Tư vấn/"/>
    </mc:Choice>
  </mc:AlternateContent>
  <xr:revisionPtr revIDLastSave="96" documentId="8_{09AE6207-D8A8-4385-9C7F-043B6BF1774A}" xr6:coauthVersionLast="47" xr6:coauthVersionMax="47" xr10:uidLastSave="{BA3F783E-2C88-4AB1-9197-3B07F836FC3B}"/>
  <bookViews>
    <workbookView xWindow="-38510" yWindow="-110" windowWidth="38620" windowHeight="21100" activeTab="1" xr2:uid="{00000000-000D-0000-FFFF-FFFF00000000}"/>
  </bookViews>
  <sheets>
    <sheet name="Financial Proposal" sheetId="2" r:id="rId1"/>
    <sheet name="Other costs" sheetId="1" r:id="rId2"/>
  </sheets>
  <definedNames>
    <definedName name="_xlnm.Print_Titles" localSheetId="0">'Financial Proposal'!$1:$2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5" i="1"/>
  <c r="C22" i="2"/>
  <c r="R22" i="2" s="1"/>
  <c r="N8" i="2"/>
  <c r="E35" i="2"/>
  <c r="R10" i="2"/>
  <c r="R9" i="2"/>
  <c r="R8" i="2"/>
  <c r="R6" i="2"/>
  <c r="T6" i="2" s="1"/>
  <c r="R5" i="2"/>
  <c r="T5" i="2" s="1"/>
  <c r="T4" i="2" s="1"/>
  <c r="R32" i="2"/>
  <c r="T32" i="2" s="1"/>
  <c r="T31" i="2" s="1"/>
  <c r="U31" i="2" s="1"/>
  <c r="R28" i="2"/>
  <c r="T28" i="2" s="1"/>
  <c r="R27" i="2"/>
  <c r="T27" i="2" s="1"/>
  <c r="R26" i="2"/>
  <c r="T26" i="2" s="1"/>
  <c r="R24" i="2"/>
  <c r="T24" i="2" s="1"/>
  <c r="R23" i="2"/>
  <c r="T23" i="2" s="1"/>
  <c r="R20" i="2"/>
  <c r="R19" i="2"/>
  <c r="R18" i="2"/>
  <c r="R17" i="2"/>
  <c r="R15" i="2"/>
  <c r="T15" i="2" s="1"/>
  <c r="R14" i="2"/>
  <c r="T14" i="2" s="1"/>
  <c r="K28" i="2"/>
  <c r="K27" i="2"/>
  <c r="K26" i="2"/>
  <c r="K24" i="2"/>
  <c r="K22" i="2" s="1"/>
  <c r="I22" i="2"/>
  <c r="Q14" i="2"/>
  <c r="O13" i="2"/>
  <c r="N14" i="2"/>
  <c r="L13" i="2"/>
  <c r="I13" i="2"/>
  <c r="F13" i="2"/>
  <c r="H14" i="2"/>
  <c r="N5" i="2"/>
  <c r="K5" i="2"/>
  <c r="E14" i="2"/>
  <c r="O31" i="2"/>
  <c r="L31" i="2"/>
  <c r="I31" i="2"/>
  <c r="F31" i="2"/>
  <c r="C31" i="2"/>
  <c r="E8" i="1"/>
  <c r="R31" i="2" l="1"/>
  <c r="T22" i="2"/>
  <c r="U14" i="2"/>
  <c r="Q32" i="2"/>
  <c r="Q31" i="2" s="1"/>
  <c r="Q30" i="2" s="1"/>
  <c r="N32" i="2"/>
  <c r="N31" i="2" s="1"/>
  <c r="N30" i="2" s="1"/>
  <c r="K32" i="2"/>
  <c r="K31" i="2" s="1"/>
  <c r="K30" i="2" s="1"/>
  <c r="H32" i="2"/>
  <c r="H31" i="2" s="1"/>
  <c r="H30" i="2" s="1"/>
  <c r="E32" i="2"/>
  <c r="N26" i="2"/>
  <c r="H26" i="2"/>
  <c r="N24" i="2"/>
  <c r="H24" i="2"/>
  <c r="E23" i="2"/>
  <c r="U23" i="2" s="1"/>
  <c r="N15" i="2"/>
  <c r="N13" i="2" s="1"/>
  <c r="Q15" i="2"/>
  <c r="Q13" i="2" s="1"/>
  <c r="K13" i="2"/>
  <c r="H15" i="2"/>
  <c r="K8" i="2"/>
  <c r="N6" i="2"/>
  <c r="K6" i="2"/>
  <c r="Q33" i="2" l="1"/>
  <c r="U24" i="2"/>
  <c r="U15" i="2"/>
  <c r="E31" i="2"/>
  <c r="E30" i="2" s="1"/>
  <c r="T30" i="2" s="1"/>
  <c r="U32" i="2"/>
  <c r="H13" i="2"/>
  <c r="U30" i="2" l="1"/>
  <c r="Q19" i="2"/>
  <c r="Q18" i="2"/>
  <c r="O34" i="2"/>
  <c r="N29" i="2"/>
  <c r="N28" i="2"/>
  <c r="N27" i="2"/>
  <c r="L22" i="2"/>
  <c r="N19" i="2"/>
  <c r="N18" i="2"/>
  <c r="N10" i="2"/>
  <c r="N9" i="2"/>
  <c r="N4" i="2"/>
  <c r="L4" i="2"/>
  <c r="T8" i="2"/>
  <c r="T10" i="2"/>
  <c r="T11" i="2"/>
  <c r="U11" i="2" s="1"/>
  <c r="T17" i="2"/>
  <c r="T18" i="2"/>
  <c r="T19" i="2"/>
  <c r="T20" i="2"/>
  <c r="U20" i="2" s="1"/>
  <c r="T29" i="2"/>
  <c r="K29" i="2"/>
  <c r="K25" i="2" s="1"/>
  <c r="K10" i="2"/>
  <c r="K9" i="2"/>
  <c r="I4" i="2"/>
  <c r="U29" i="2" l="1"/>
  <c r="T25" i="2"/>
  <c r="L34" i="2"/>
  <c r="I34" i="2"/>
  <c r="T16" i="2"/>
  <c r="N25" i="2"/>
  <c r="N22" i="2"/>
  <c r="N33" i="2" s="1"/>
  <c r="N7" i="2"/>
  <c r="T9" i="2"/>
  <c r="T7" i="2" s="1"/>
  <c r="K7" i="2"/>
  <c r="K4" i="2"/>
  <c r="K33" i="2" s="1"/>
  <c r="E4" i="1"/>
  <c r="H28" i="2"/>
  <c r="U28" i="2" s="1"/>
  <c r="H27" i="2"/>
  <c r="U27" i="2" s="1"/>
  <c r="H19" i="2"/>
  <c r="U19" i="2" s="1"/>
  <c r="H18" i="2"/>
  <c r="U18" i="2" s="1"/>
  <c r="C4" i="2"/>
  <c r="F22" i="2"/>
  <c r="C13" i="2"/>
  <c r="R13" i="2" s="1"/>
  <c r="T13" i="2" s="1"/>
  <c r="T33" i="2" s="1"/>
  <c r="H29" i="2"/>
  <c r="U26" i="2"/>
  <c r="H17" i="2"/>
  <c r="N17" i="2" s="1"/>
  <c r="Q17" i="2" s="1"/>
  <c r="Q16" i="2" s="1"/>
  <c r="U8" i="2"/>
  <c r="U6" i="2"/>
  <c r="E5" i="2"/>
  <c r="U5" i="2" s="1"/>
  <c r="E10" i="1"/>
  <c r="E6" i="1"/>
  <c r="T35" i="2" l="1"/>
  <c r="T21" i="2"/>
  <c r="N16" i="2"/>
  <c r="N12" i="2" s="1"/>
  <c r="R4" i="2"/>
  <c r="T12" i="2"/>
  <c r="U9" i="2"/>
  <c r="U17" i="2"/>
  <c r="U16" i="2" s="1"/>
  <c r="U10" i="2"/>
  <c r="K16" i="2"/>
  <c r="K12" i="2" s="1"/>
  <c r="U25" i="2"/>
  <c r="F34" i="2"/>
  <c r="N21" i="2"/>
  <c r="C34" i="2"/>
  <c r="E3" i="1"/>
  <c r="K3" i="2"/>
  <c r="Q35" i="2"/>
  <c r="N3" i="2"/>
  <c r="Q12" i="2"/>
  <c r="T3" i="2"/>
  <c r="K21" i="2"/>
  <c r="E22" i="2"/>
  <c r="E13" i="2"/>
  <c r="U13" i="2" s="1"/>
  <c r="H25" i="2"/>
  <c r="H16" i="2"/>
  <c r="H22" i="2"/>
  <c r="H33" i="2" s="1"/>
  <c r="E7" i="1"/>
  <c r="E4" i="2"/>
  <c r="E11" i="1" l="1"/>
  <c r="U36" i="2" s="1"/>
  <c r="T36" i="2" s="1"/>
  <c r="T37" i="2" s="1"/>
  <c r="E33" i="2"/>
  <c r="U33" i="2" s="1"/>
  <c r="T34" i="2"/>
  <c r="N35" i="2"/>
  <c r="N37" i="2" s="1"/>
  <c r="U34" i="2"/>
  <c r="U22" i="2"/>
  <c r="U21" i="2" s="1"/>
  <c r="K35" i="2"/>
  <c r="K37" i="2" s="1"/>
  <c r="U4" i="2"/>
  <c r="U7" i="2"/>
  <c r="U35" i="2" s="1"/>
  <c r="H35" i="2"/>
  <c r="Q37" i="2"/>
  <c r="H12" i="2"/>
  <c r="H21" i="2"/>
  <c r="E21" i="2"/>
  <c r="E12" i="2"/>
  <c r="E3" i="2"/>
  <c r="U3" i="2" l="1"/>
  <c r="H37" i="2"/>
  <c r="U12" i="2"/>
  <c r="E37" i="2"/>
  <c r="U37" i="2" l="1"/>
</calcChain>
</file>

<file path=xl/sharedStrings.xml><?xml version="1.0" encoding="utf-8"?>
<sst xmlns="http://schemas.openxmlformats.org/spreadsheetml/2006/main" count="104" uniqueCount="72">
  <si>
    <t>No.</t>
  </si>
  <si>
    <t>Tasks</t>
  </si>
  <si>
    <t>Total (VND)</t>
  </si>
  <si>
    <t>Remuneration expenses</t>
  </si>
  <si>
    <t>GRAND TOTAL</t>
  </si>
  <si>
    <t>Air ticket</t>
  </si>
  <si>
    <t>Perdiem</t>
  </si>
  <si>
    <t>Accomodation</t>
  </si>
  <si>
    <t>Local transportation</t>
  </si>
  <si>
    <t>Logistic cost estimation</t>
  </si>
  <si>
    <t>Unit cost (VND)</t>
  </si>
  <si>
    <t>Unit cost/ rate (VND)</t>
  </si>
  <si>
    <t>Payment documents:</t>
  </si>
  <si>
    <t>Note:</t>
  </si>
  <si>
    <t>1. Timesheet of each team member</t>
  </si>
  <si>
    <t>2. Boarding pass, bus/train/coach tickets</t>
  </si>
  <si>
    <t>FINANCIAL PROPOSAL</t>
  </si>
  <si>
    <t>#</t>
  </si>
  <si>
    <t>Total man-days</t>
  </si>
  <si>
    <t>ITEM</t>
  </si>
  <si>
    <t>4. Acceptance/Handover Minutes</t>
  </si>
  <si>
    <t>FINANCIAL PROPOSAL - Other Costs</t>
  </si>
  <si>
    <t>TOTAL OTHER COSTS</t>
  </si>
  <si>
    <t>4. Work Results Acceptance Document</t>
  </si>
  <si>
    <t>5. Other relevant documents (if any)</t>
  </si>
  <si>
    <t>Field travel costs will be paid by Helvetas but not included in the Consultancy Contract's value.</t>
  </si>
  <si>
    <t>Helvetas will support consultants in booking airtickets and hiring cars if possible.</t>
  </si>
  <si>
    <t>Consultants' travel cost will be reimbursed after Helvetas receives sufficient payment documents.</t>
  </si>
  <si>
    <t>2. Buying/Service Contracts (for items with special or complicated specifications)</t>
  </si>
  <si>
    <t>1. Quotation (1 quotation for items valued below 800 USD, 03 quotations for items from 800 USD)</t>
  </si>
  <si>
    <t>3. Financial invoices (VAT included)</t>
  </si>
  <si>
    <t>5. Other relevant documents (e.g approval emails by Helvetas) and other requirements for specific cases.</t>
  </si>
  <si>
    <t>Exchange rate</t>
  </si>
  <si>
    <t>EU cost norms are applied for all costs.</t>
  </si>
  <si>
    <t>3. Invoices / Receipts (lumpsum is applied for accommodation and airport taxi, no invoices required)</t>
  </si>
  <si>
    <t>Team member</t>
  </si>
  <si>
    <t xml:space="preserve">Air ticket + taxi from &amp; to Airport </t>
  </si>
  <si>
    <t>Total</t>
  </si>
  <si>
    <t>Consulting team</t>
  </si>
  <si>
    <t>Team Leader</t>
  </si>
  <si>
    <t>Quantity</t>
  </si>
  <si>
    <t>A</t>
  </si>
  <si>
    <t>B</t>
  </si>
  <si>
    <t>1</t>
  </si>
  <si>
    <t>2</t>
  </si>
  <si>
    <t>Total Logistic Costs (estimated)</t>
  </si>
  <si>
    <t xml:space="preserve">TOTAL COST OF THE ASSIGNMENT </t>
  </si>
  <si>
    <t>Team lead</t>
  </si>
  <si>
    <t>Team Member 1</t>
  </si>
  <si>
    <t>Team member 2</t>
  </si>
  <si>
    <t>Team member 3</t>
  </si>
  <si>
    <t>Team member 4</t>
  </si>
  <si>
    <t>TASK GROUP 1</t>
  </si>
  <si>
    <t>Work 1</t>
  </si>
  <si>
    <t>Work 2</t>
  </si>
  <si>
    <t>Work 3</t>
  </si>
  <si>
    <t>Work 4</t>
  </si>
  <si>
    <t>TASK GROUP 2</t>
  </si>
  <si>
    <t>TASK GROUP 3</t>
  </si>
  <si>
    <t>Work 5</t>
  </si>
  <si>
    <t>Work 6</t>
  </si>
  <si>
    <t>Place, Date</t>
  </si>
  <si>
    <t>Name of the Team Lead</t>
  </si>
  <si>
    <t>MATERIALS</t>
  </si>
  <si>
    <t>TASK GROUP 4</t>
  </si>
  <si>
    <t>Total Remuneration Expenses 
(VAT/PIT included)</t>
  </si>
  <si>
    <t>Other Costs (e.g. materials)</t>
  </si>
  <si>
    <t>Biochar gasification kiln</t>
  </si>
  <si>
    <t>Heat transfer system</t>
  </si>
  <si>
    <t>Shipping fee</t>
  </si>
  <si>
    <t>…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</si>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</sst>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 Narrow"/>
      <family val="2"/>
    </font>
    <font>
      <b/>
      <sz val="16"/>
      <name val="Arial Narrow"/>
      <family val="2"/>
    </font>
    <font>
      <i/>
      <sz val="10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41" fontId="3" fillId="0" borderId="0" xfId="1" applyFont="1"/>
    <xf numFmtId="41" fontId="4" fillId="2" borderId="1" xfId="1" applyFont="1" applyFill="1" applyBorder="1" applyAlignment="1">
      <alignment horizontal="center" vertical="center" wrapText="1"/>
    </xf>
    <xf numFmtId="41" fontId="4" fillId="2" borderId="1" xfId="1" applyFont="1" applyFill="1" applyBorder="1" applyAlignment="1">
      <alignment horizontal="left" vertical="center" wrapText="1"/>
    </xf>
    <xf numFmtId="41" fontId="4" fillId="0" borderId="0" xfId="1" applyFont="1"/>
    <xf numFmtId="41" fontId="3" fillId="0" borderId="1" xfId="1" applyFont="1" applyBorder="1" applyAlignment="1">
      <alignment vertical="center" wrapText="1"/>
    </xf>
    <xf numFmtId="41" fontId="4" fillId="8" borderId="1" xfId="1" applyFont="1" applyFill="1" applyBorder="1" applyAlignment="1">
      <alignment horizontal="left" vertical="center" wrapText="1"/>
    </xf>
    <xf numFmtId="41" fontId="4" fillId="0" borderId="0" xfId="1" applyFont="1" applyAlignment="1">
      <alignment horizontal="center" vertical="center" wrapText="1"/>
    </xf>
    <xf numFmtId="41" fontId="4" fillId="0" borderId="0" xfId="1" applyFont="1" applyAlignment="1">
      <alignment horizontal="left" vertical="center" wrapText="1"/>
    </xf>
    <xf numFmtId="41" fontId="4" fillId="0" borderId="0" xfId="1" applyFont="1" applyAlignment="1">
      <alignment horizontal="right" vertical="center" wrapText="1"/>
    </xf>
    <xf numFmtId="41" fontId="3" fillId="0" borderId="0" xfId="1" applyFont="1" applyAlignment="1">
      <alignment horizontal="center"/>
    </xf>
    <xf numFmtId="41" fontId="4" fillId="0" borderId="1" xfId="1" applyFont="1" applyBorder="1" applyAlignment="1">
      <alignment horizontal="center" vertical="center" wrapText="1"/>
    </xf>
    <xf numFmtId="41" fontId="4" fillId="0" borderId="0" xfId="1" applyFont="1" applyAlignment="1">
      <alignment vertical="top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4" fillId="8" borderId="1" xfId="1" applyNumberFormat="1" applyFont="1" applyFill="1" applyBorder="1" applyAlignment="1">
      <alignment horizontal="center" vertical="center" wrapText="1"/>
    </xf>
    <xf numFmtId="41" fontId="5" fillId="0" borderId="1" xfId="1" applyFont="1" applyBorder="1" applyAlignment="1">
      <alignment horizontal="centerContinuous"/>
    </xf>
    <xf numFmtId="1" fontId="3" fillId="0" borderId="1" xfId="1" applyNumberFormat="1" applyFont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64" fontId="4" fillId="7" borderId="1" xfId="2" applyNumberFormat="1" applyFont="1" applyFill="1" applyBorder="1" applyAlignment="1">
      <alignment horizontal="centerContinuous" vertical="center"/>
    </xf>
    <xf numFmtId="164" fontId="3" fillId="0" borderId="0" xfId="2" applyNumberFormat="1" applyFont="1"/>
    <xf numFmtId="164" fontId="4" fillId="8" borderId="1" xfId="2" applyNumberFormat="1" applyFont="1" applyFill="1" applyBorder="1" applyAlignment="1">
      <alignment horizontal="centerContinuous" vertical="center"/>
    </xf>
    <xf numFmtId="164" fontId="3" fillId="8" borderId="1" xfId="2" applyNumberFormat="1" applyFont="1" applyFill="1" applyBorder="1" applyAlignment="1">
      <alignment horizontal="centerContinuous" vertical="center"/>
    </xf>
    <xf numFmtId="164" fontId="4" fillId="9" borderId="1" xfId="2" applyNumberFormat="1" applyFont="1" applyFill="1" applyBorder="1" applyAlignment="1">
      <alignment horizontal="centerContinuous" vertical="center"/>
    </xf>
    <xf numFmtId="164" fontId="3" fillId="9" borderId="1" xfId="2" applyNumberFormat="1" applyFont="1" applyFill="1" applyBorder="1" applyAlignment="1">
      <alignment horizontal="centerContinuous" vertical="center"/>
    </xf>
    <xf numFmtId="164" fontId="3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vertic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6" borderId="1" xfId="2" applyNumberFormat="1" applyFont="1" applyFill="1" applyBorder="1" applyAlignment="1">
      <alignment horizontal="right" vertical="center"/>
    </xf>
    <xf numFmtId="164" fontId="3" fillId="5" borderId="1" xfId="2" applyNumberFormat="1" applyFont="1" applyFill="1" applyBorder="1" applyAlignment="1">
      <alignment horizontal="right" vertical="center"/>
    </xf>
    <xf numFmtId="164" fontId="2" fillId="6" borderId="1" xfId="2" applyNumberFormat="1" applyFont="1" applyFill="1" applyBorder="1" applyAlignment="1">
      <alignment horizontal="right" vertical="center"/>
    </xf>
    <xf numFmtId="49" fontId="4" fillId="7" borderId="1" xfId="1" applyNumberFormat="1" applyFont="1" applyFill="1" applyBorder="1" applyAlignment="1">
      <alignment horizontal="center" vertical="center" wrapText="1"/>
    </xf>
    <xf numFmtId="41" fontId="4" fillId="7" borderId="1" xfId="1" applyFont="1" applyFill="1" applyBorder="1" applyAlignment="1">
      <alignment horizontal="left" vertical="center" wrapText="1"/>
    </xf>
    <xf numFmtId="41" fontId="5" fillId="0" borderId="0" xfId="1" applyFont="1" applyFill="1" applyBorder="1" applyAlignment="1">
      <alignment horizontal="centerContinuous"/>
    </xf>
    <xf numFmtId="41" fontId="6" fillId="0" borderId="0" xfId="1" applyFont="1" applyFill="1" applyBorder="1" applyAlignment="1">
      <alignment horizontal="left" vertical="center"/>
    </xf>
    <xf numFmtId="41" fontId="4" fillId="0" borderId="0" xfId="1" applyFont="1" applyFill="1" applyBorder="1" applyAlignment="1">
      <alignment horizontal="centerContinuous" vertical="center"/>
    </xf>
    <xf numFmtId="41" fontId="3" fillId="0" borderId="0" xfId="1" applyFont="1" applyFill="1" applyBorder="1" applyAlignment="1">
      <alignment horizontal="centerContinuous" vertical="center"/>
    </xf>
    <xf numFmtId="41" fontId="6" fillId="0" borderId="1" xfId="1" applyFont="1" applyBorder="1" applyAlignment="1">
      <alignment horizontal="left" vertical="center" wrapText="1"/>
    </xf>
    <xf numFmtId="164" fontId="4" fillId="10" borderId="1" xfId="2" applyNumberFormat="1" applyFont="1" applyFill="1" applyBorder="1" applyAlignment="1">
      <alignment horizontal="centerContinuous" vertical="center"/>
    </xf>
    <xf numFmtId="164" fontId="3" fillId="10" borderId="1" xfId="2" applyNumberFormat="1" applyFont="1" applyFill="1" applyBorder="1" applyAlignment="1">
      <alignment horizontal="centerContinuous" vertical="center"/>
    </xf>
    <xf numFmtId="41" fontId="3" fillId="3" borderId="1" xfId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41" fontId="4" fillId="3" borderId="1" xfId="1" applyFont="1" applyFill="1" applyBorder="1" applyAlignment="1">
      <alignment horizontal="left" vertical="center" wrapText="1"/>
    </xf>
    <xf numFmtId="41" fontId="3" fillId="0" borderId="1" xfId="1" applyFont="1" applyBorder="1" applyAlignment="1">
      <alignment horizontal="left" vertical="center" wrapText="1"/>
    </xf>
    <xf numFmtId="41" fontId="4" fillId="0" borderId="0" xfId="1" applyFont="1" applyAlignment="1">
      <alignment horizontal="left"/>
    </xf>
    <xf numFmtId="41" fontId="3" fillId="0" borderId="0" xfId="1" applyFont="1" applyAlignment="1">
      <alignment horizontal="left"/>
    </xf>
    <xf numFmtId="41" fontId="7" fillId="0" borderId="0" xfId="1" applyFont="1" applyAlignment="1">
      <alignment horizontal="left"/>
    </xf>
    <xf numFmtId="164" fontId="3" fillId="0" borderId="1" xfId="2" applyNumberFormat="1" applyFont="1" applyBorder="1" applyAlignment="1">
      <alignment horizontal="center" vertical="center" wrapText="1"/>
    </xf>
    <xf numFmtId="41" fontId="4" fillId="0" borderId="0" xfId="1" applyFont="1" applyAlignment="1">
      <alignment vertical="center" wrapText="1"/>
    </xf>
    <xf numFmtId="164" fontId="4" fillId="2" borderId="1" xfId="2" applyNumberFormat="1" applyFont="1" applyFill="1" applyBorder="1" applyAlignment="1">
      <alignment vertical="center"/>
    </xf>
    <xf numFmtId="164" fontId="4" fillId="3" borderId="1" xfId="2" applyNumberFormat="1" applyFont="1" applyFill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164" fontId="4" fillId="0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164" fontId="4" fillId="7" borderId="1" xfId="2" applyNumberFormat="1" applyFont="1" applyFill="1" applyBorder="1" applyAlignment="1">
      <alignment vertical="center"/>
    </xf>
    <xf numFmtId="164" fontId="4" fillId="8" borderId="1" xfId="2" applyNumberFormat="1" applyFont="1" applyFill="1" applyBorder="1" applyAlignment="1">
      <alignment vertical="center"/>
    </xf>
    <xf numFmtId="164" fontId="3" fillId="0" borderId="1" xfId="2" applyNumberFormat="1" applyFont="1" applyBorder="1" applyAlignment="1">
      <alignment vertical="center" wrapText="1"/>
    </xf>
    <xf numFmtId="164" fontId="3" fillId="0" borderId="1" xfId="2" applyNumberFormat="1" applyFont="1" applyBorder="1" applyAlignment="1"/>
    <xf numFmtId="164" fontId="4" fillId="0" borderId="1" xfId="2" applyNumberFormat="1" applyFont="1" applyBorder="1" applyAlignment="1"/>
    <xf numFmtId="164" fontId="3" fillId="3" borderId="1" xfId="2" applyNumberFormat="1" applyFont="1" applyFill="1" applyBorder="1" applyAlignment="1">
      <alignment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right" vertical="center" wrapText="1"/>
    </xf>
    <xf numFmtId="164" fontId="3" fillId="0" borderId="1" xfId="2" applyNumberFormat="1" applyFont="1" applyBorder="1" applyAlignment="1">
      <alignment horizontal="right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41" fontId="8" fillId="0" borderId="0" xfId="1" applyFont="1" applyAlignment="1">
      <alignment horizontal="left"/>
    </xf>
    <xf numFmtId="164" fontId="8" fillId="0" borderId="0" xfId="2" applyNumberFormat="1" applyFont="1"/>
    <xf numFmtId="164" fontId="8" fillId="0" borderId="0" xfId="2" applyNumberFormat="1" applyFont="1" applyAlignment="1">
      <alignment horizontal="center"/>
    </xf>
    <xf numFmtId="164" fontId="2" fillId="7" borderId="1" xfId="2" applyNumberFormat="1" applyFont="1" applyFill="1" applyBorder="1" applyAlignment="1">
      <alignment vertical="center"/>
    </xf>
    <xf numFmtId="164" fontId="9" fillId="8" borderId="1" xfId="2" applyNumberFormat="1" applyFont="1" applyFill="1" applyBorder="1" applyAlignment="1">
      <alignment vertical="center"/>
    </xf>
    <xf numFmtId="164" fontId="4" fillId="6" borderId="2" xfId="2" applyNumberFormat="1" applyFont="1" applyFill="1" applyBorder="1" applyAlignment="1">
      <alignment horizontal="center" vertical="center" wrapText="1"/>
    </xf>
    <xf numFmtId="164" fontId="4" fillId="6" borderId="3" xfId="2" applyNumberFormat="1" applyFont="1" applyFill="1" applyBorder="1" applyAlignment="1">
      <alignment horizontal="center" vertical="center" wrapText="1"/>
    </xf>
    <xf numFmtId="41" fontId="3" fillId="0" borderId="1" xfId="1" quotePrefix="1" applyFont="1" applyBorder="1" applyAlignment="1">
      <alignment vertical="center" wrapText="1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"/>
  <sheetViews>
    <sheetView zoomScale="115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6" sqref="B36"/>
    </sheetView>
  </sheetViews>
  <sheetFormatPr defaultColWidth="8.84765625" defaultRowHeight="12.6" x14ac:dyDescent="0.45"/>
  <cols>
    <col min="1" max="1" width="3.25" style="1" customWidth="1"/>
    <col min="2" max="2" width="30.25" style="47" customWidth="1"/>
    <col min="3" max="3" width="3.19921875" style="21" customWidth="1"/>
    <col min="4" max="4" width="8.44921875" style="21" customWidth="1"/>
    <col min="5" max="5" width="8.3984375" style="21" customWidth="1"/>
    <col min="6" max="6" width="2.94921875" style="26" customWidth="1"/>
    <col min="7" max="7" width="8.25" style="21" customWidth="1"/>
    <col min="8" max="8" width="8.6484375" style="21" customWidth="1"/>
    <col min="9" max="9" width="3.09765625" style="26" customWidth="1"/>
    <col min="10" max="10" width="7.44921875" style="21" customWidth="1"/>
    <col min="11" max="11" width="8.69921875" style="21" customWidth="1"/>
    <col min="12" max="12" width="3" style="26" customWidth="1"/>
    <col min="13" max="13" width="7.59765625" style="21" customWidth="1"/>
    <col min="14" max="14" width="9.34765625" style="21" customWidth="1"/>
    <col min="15" max="15" width="3" style="26" customWidth="1"/>
    <col min="16" max="16" width="7.59765625" style="21" customWidth="1"/>
    <col min="17" max="17" width="9.34765625" style="21" customWidth="1"/>
    <col min="18" max="18" width="3.44921875" style="26" customWidth="1"/>
    <col min="19" max="19" width="8.5" style="21" customWidth="1"/>
    <col min="20" max="20" width="11.296875" style="21" customWidth="1"/>
    <col min="21" max="21" width="12.59765625" style="27" hidden="1" customWidth="1"/>
    <col min="22" max="22" width="13" style="1" customWidth="1"/>
    <col min="23" max="16384" width="8.84765625" style="1"/>
  </cols>
  <sheetData>
    <row r="1" spans="1:21" ht="47.1" customHeight="1" x14ac:dyDescent="0.65">
      <c r="A1" s="17"/>
      <c r="B1" s="39" t="s">
        <v>16</v>
      </c>
      <c r="C1" s="20" t="s">
        <v>47</v>
      </c>
      <c r="D1" s="20"/>
      <c r="E1" s="20"/>
      <c r="F1" s="22" t="s">
        <v>48</v>
      </c>
      <c r="G1" s="23"/>
      <c r="H1" s="23"/>
      <c r="I1" s="24" t="s">
        <v>49</v>
      </c>
      <c r="J1" s="25"/>
      <c r="K1" s="25"/>
      <c r="L1" s="24" t="s">
        <v>50</v>
      </c>
      <c r="M1" s="24"/>
      <c r="N1" s="24"/>
      <c r="O1" s="24" t="s">
        <v>51</v>
      </c>
      <c r="P1" s="25"/>
      <c r="Q1" s="25"/>
      <c r="R1" s="40" t="s">
        <v>37</v>
      </c>
      <c r="S1" s="41"/>
      <c r="T1" s="41"/>
      <c r="U1" s="72" t="s">
        <v>4</v>
      </c>
    </row>
    <row r="2" spans="1:21" s="50" customFormat="1" ht="25.2" x14ac:dyDescent="0.6">
      <c r="A2" s="11" t="s">
        <v>0</v>
      </c>
      <c r="B2" s="11" t="s">
        <v>1</v>
      </c>
      <c r="C2" s="49" t="s">
        <v>17</v>
      </c>
      <c r="D2" s="49" t="s">
        <v>11</v>
      </c>
      <c r="E2" s="49" t="s">
        <v>2</v>
      </c>
      <c r="F2" s="49" t="s">
        <v>17</v>
      </c>
      <c r="G2" s="49" t="s">
        <v>11</v>
      </c>
      <c r="H2" s="49" t="s">
        <v>2</v>
      </c>
      <c r="I2" s="49" t="s">
        <v>17</v>
      </c>
      <c r="J2" s="49" t="s">
        <v>11</v>
      </c>
      <c r="K2" s="49" t="s">
        <v>2</v>
      </c>
      <c r="L2" s="49" t="s">
        <v>17</v>
      </c>
      <c r="M2" s="49" t="s">
        <v>11</v>
      </c>
      <c r="N2" s="49" t="s">
        <v>2</v>
      </c>
      <c r="O2" s="49" t="s">
        <v>17</v>
      </c>
      <c r="P2" s="49" t="s">
        <v>11</v>
      </c>
      <c r="Q2" s="49" t="s">
        <v>2</v>
      </c>
      <c r="R2" s="49" t="s">
        <v>17</v>
      </c>
      <c r="S2" s="49" t="s">
        <v>10</v>
      </c>
      <c r="T2" s="49" t="s">
        <v>2</v>
      </c>
      <c r="U2" s="73"/>
    </row>
    <row r="3" spans="1:21" s="4" customFormat="1" ht="40.9" customHeight="1" x14ac:dyDescent="0.45">
      <c r="A3" s="13">
        <v>1</v>
      </c>
      <c r="B3" s="3" t="s">
        <v>52</v>
      </c>
      <c r="C3" s="51"/>
      <c r="D3" s="51"/>
      <c r="E3" s="51">
        <f>E4+E7</f>
        <v>0</v>
      </c>
      <c r="F3" s="51"/>
      <c r="G3" s="51"/>
      <c r="H3" s="51"/>
      <c r="I3" s="51"/>
      <c r="J3" s="51"/>
      <c r="K3" s="51">
        <f>K4+K7</f>
        <v>0</v>
      </c>
      <c r="L3" s="51"/>
      <c r="M3" s="51"/>
      <c r="N3" s="51">
        <f>N4+N7</f>
        <v>0</v>
      </c>
      <c r="O3" s="51"/>
      <c r="P3" s="51"/>
      <c r="Q3" s="51"/>
      <c r="R3" s="51"/>
      <c r="S3" s="51"/>
      <c r="T3" s="51">
        <f>T4+T7</f>
        <v>0</v>
      </c>
      <c r="U3" s="28">
        <f>U4+U7</f>
        <v>0</v>
      </c>
    </row>
    <row r="4" spans="1:21" ht="14.85" customHeight="1" x14ac:dyDescent="0.45">
      <c r="A4" s="14"/>
      <c r="B4" s="44" t="s">
        <v>3</v>
      </c>
      <c r="C4" s="52">
        <f>SUM(C5:C6)</f>
        <v>0</v>
      </c>
      <c r="D4" s="53"/>
      <c r="E4" s="52">
        <f>SUM(E5:E6)</f>
        <v>0</v>
      </c>
      <c r="F4" s="52"/>
      <c r="G4" s="52"/>
      <c r="H4" s="52"/>
      <c r="I4" s="52">
        <f>SUM(I5:I6)</f>
        <v>0</v>
      </c>
      <c r="J4" s="52"/>
      <c r="K4" s="52">
        <f>SUM(K5:K6)</f>
        <v>0</v>
      </c>
      <c r="L4" s="52">
        <f>SUM(L5:L6)</f>
        <v>0</v>
      </c>
      <c r="M4" s="52"/>
      <c r="N4" s="52">
        <f>SUM(N5:N6)</f>
        <v>0</v>
      </c>
      <c r="O4" s="52"/>
      <c r="P4" s="52"/>
      <c r="Q4" s="52"/>
      <c r="R4" s="54">
        <f>C4+F4+I4+L4+O4</f>
        <v>0</v>
      </c>
      <c r="S4" s="55"/>
      <c r="T4" s="54">
        <f>SUM(T5:T6)</f>
        <v>0</v>
      </c>
      <c r="U4" s="29">
        <f>E4+H4+K4+N4+Q4</f>
        <v>0</v>
      </c>
    </row>
    <row r="5" spans="1:21" x14ac:dyDescent="0.45">
      <c r="A5" s="15"/>
      <c r="B5" s="45" t="s">
        <v>53</v>
      </c>
      <c r="C5" s="53"/>
      <c r="D5" s="53"/>
      <c r="E5" s="53">
        <f>C5*D5</f>
        <v>0</v>
      </c>
      <c r="F5" s="53"/>
      <c r="G5" s="53"/>
      <c r="H5" s="53"/>
      <c r="I5" s="53"/>
      <c r="J5" s="59"/>
      <c r="K5" s="59">
        <f t="shared" ref="K5" si="0">I5*J5</f>
        <v>0</v>
      </c>
      <c r="L5" s="59"/>
      <c r="M5" s="59"/>
      <c r="N5" s="59">
        <f t="shared" ref="N5" si="1">L5*M5</f>
        <v>0</v>
      </c>
      <c r="O5" s="59"/>
      <c r="P5" s="59"/>
      <c r="Q5" s="53"/>
      <c r="R5" s="55">
        <f>C5+F5+I5+L5+O5</f>
        <v>0</v>
      </c>
      <c r="S5" s="55"/>
      <c r="T5" s="55">
        <f>R5*S5</f>
        <v>0</v>
      </c>
      <c r="U5" s="31">
        <f>E5+H5+K5+N5+Q5</f>
        <v>0</v>
      </c>
    </row>
    <row r="6" spans="1:21" ht="14.85" customHeight="1" x14ac:dyDescent="0.45">
      <c r="A6" s="15"/>
      <c r="B6" s="45" t="s">
        <v>54</v>
      </c>
      <c r="C6" s="53"/>
      <c r="D6" s="53"/>
      <c r="E6" s="53"/>
      <c r="F6" s="53"/>
      <c r="G6" s="59"/>
      <c r="H6" s="59"/>
      <c r="I6" s="59"/>
      <c r="J6" s="59"/>
      <c r="K6" s="59">
        <f t="shared" ref="K6" si="2">I6*J6</f>
        <v>0</v>
      </c>
      <c r="L6" s="59"/>
      <c r="M6" s="59"/>
      <c r="N6" s="59">
        <f t="shared" ref="N6" si="3">L6*M6</f>
        <v>0</v>
      </c>
      <c r="O6" s="59"/>
      <c r="P6" s="59"/>
      <c r="Q6" s="59"/>
      <c r="R6" s="55">
        <f>C6+F6+I6+L6+O6</f>
        <v>0</v>
      </c>
      <c r="S6" s="55"/>
      <c r="T6" s="55">
        <f>R6*S6</f>
        <v>0</v>
      </c>
      <c r="U6" s="31">
        <f>E6+H6+K6+N6+Q6</f>
        <v>0</v>
      </c>
    </row>
    <row r="7" spans="1:21" ht="14.85" customHeight="1" x14ac:dyDescent="0.45">
      <c r="A7" s="14"/>
      <c r="B7" s="44" t="s">
        <v>9</v>
      </c>
      <c r="C7" s="52"/>
      <c r="D7" s="52"/>
      <c r="E7" s="56"/>
      <c r="F7" s="53"/>
      <c r="G7" s="52"/>
      <c r="H7" s="56"/>
      <c r="I7" s="52"/>
      <c r="J7" s="52"/>
      <c r="K7" s="56">
        <f>SUM(K8:K11)</f>
        <v>0</v>
      </c>
      <c r="L7" s="52"/>
      <c r="M7" s="52"/>
      <c r="N7" s="56">
        <f>SUM(N8:N11)</f>
        <v>0</v>
      </c>
      <c r="O7" s="52"/>
      <c r="P7" s="52"/>
      <c r="Q7" s="56"/>
      <c r="R7" s="55"/>
      <c r="S7" s="54"/>
      <c r="T7" s="54">
        <f>SUM(T8:T11)</f>
        <v>0</v>
      </c>
      <c r="U7" s="29">
        <f>SUM(U8:U11)</f>
        <v>0</v>
      </c>
    </row>
    <row r="8" spans="1:21" ht="14.85" customHeight="1" x14ac:dyDescent="0.45">
      <c r="A8" s="15"/>
      <c r="B8" s="45" t="s">
        <v>36</v>
      </c>
      <c r="C8" s="53"/>
      <c r="D8" s="53"/>
      <c r="E8" s="53"/>
      <c r="F8" s="53"/>
      <c r="G8" s="53"/>
      <c r="H8" s="53"/>
      <c r="I8" s="53"/>
      <c r="J8" s="53"/>
      <c r="K8" s="53">
        <f t="shared" ref="K8" si="4">I8*J8</f>
        <v>0</v>
      </c>
      <c r="L8" s="53"/>
      <c r="M8" s="53"/>
      <c r="N8" s="53">
        <f t="shared" ref="N8:N10" si="5">L8*M8</f>
        <v>0</v>
      </c>
      <c r="O8" s="53"/>
      <c r="P8" s="53"/>
      <c r="Q8" s="53"/>
      <c r="R8" s="55">
        <f>C8+F8+I8+L8+O8</f>
        <v>0</v>
      </c>
      <c r="S8" s="55"/>
      <c r="T8" s="55">
        <f>R8*S8</f>
        <v>0</v>
      </c>
      <c r="U8" s="31">
        <f>E8+H8+K8+N8+Q8</f>
        <v>0</v>
      </c>
    </row>
    <row r="9" spans="1:21" ht="14.85" customHeight="1" x14ac:dyDescent="0.45">
      <c r="A9" s="15"/>
      <c r="B9" s="45" t="s">
        <v>6</v>
      </c>
      <c r="C9" s="53"/>
      <c r="D9" s="53"/>
      <c r="E9" s="53"/>
      <c r="F9" s="53"/>
      <c r="G9" s="53"/>
      <c r="H9" s="53"/>
      <c r="I9" s="53"/>
      <c r="J9" s="53"/>
      <c r="K9" s="53">
        <f t="shared" ref="K9:K10" si="6">I9*J9</f>
        <v>0</v>
      </c>
      <c r="L9" s="53"/>
      <c r="M9" s="53"/>
      <c r="N9" s="53">
        <f t="shared" si="5"/>
        <v>0</v>
      </c>
      <c r="O9" s="53"/>
      <c r="P9" s="53"/>
      <c r="Q9" s="53"/>
      <c r="R9" s="55">
        <f>C9+F9+I9+L9+O9</f>
        <v>0</v>
      </c>
      <c r="S9" s="55"/>
      <c r="T9" s="55">
        <f>R9*S9</f>
        <v>0</v>
      </c>
      <c r="U9" s="31">
        <f>E9+H9+K9+N9+Q9</f>
        <v>0</v>
      </c>
    </row>
    <row r="10" spans="1:21" ht="14.85" customHeight="1" x14ac:dyDescent="0.45">
      <c r="A10" s="15"/>
      <c r="B10" s="45" t="s">
        <v>7</v>
      </c>
      <c r="C10" s="53"/>
      <c r="D10" s="53"/>
      <c r="E10" s="53"/>
      <c r="F10" s="53"/>
      <c r="G10" s="53"/>
      <c r="H10" s="53"/>
      <c r="I10" s="53"/>
      <c r="J10" s="53"/>
      <c r="K10" s="53">
        <f t="shared" si="6"/>
        <v>0</v>
      </c>
      <c r="L10" s="53"/>
      <c r="M10" s="53"/>
      <c r="N10" s="53">
        <f t="shared" si="5"/>
        <v>0</v>
      </c>
      <c r="O10" s="53"/>
      <c r="P10" s="53"/>
      <c r="Q10" s="53"/>
      <c r="R10" s="55">
        <f>C10+F10+I10+L10+O10</f>
        <v>0</v>
      </c>
      <c r="S10" s="55"/>
      <c r="T10" s="55">
        <f>R10*S10</f>
        <v>0</v>
      </c>
      <c r="U10" s="31">
        <f>E10+H10+K10+N10+Q10</f>
        <v>0</v>
      </c>
    </row>
    <row r="11" spans="1:21" ht="14.85" customHeight="1" x14ac:dyDescent="0.45">
      <c r="A11" s="15"/>
      <c r="B11" s="45" t="s">
        <v>8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5"/>
      <c r="S11" s="55"/>
      <c r="T11" s="55">
        <f>R11*S11</f>
        <v>0</v>
      </c>
      <c r="U11" s="31">
        <f>T11</f>
        <v>0</v>
      </c>
    </row>
    <row r="12" spans="1:21" s="4" customFormat="1" ht="40.5" customHeight="1" x14ac:dyDescent="0.45">
      <c r="A12" s="13">
        <v>2</v>
      </c>
      <c r="B12" s="3" t="s">
        <v>57</v>
      </c>
      <c r="C12" s="51"/>
      <c r="D12" s="51"/>
      <c r="E12" s="51">
        <f>E13+E16</f>
        <v>0</v>
      </c>
      <c r="F12" s="51"/>
      <c r="G12" s="51"/>
      <c r="H12" s="51">
        <f>H13+H16</f>
        <v>0</v>
      </c>
      <c r="I12" s="51"/>
      <c r="J12" s="51"/>
      <c r="K12" s="51">
        <f>K13+K16</f>
        <v>0</v>
      </c>
      <c r="L12" s="51"/>
      <c r="M12" s="51"/>
      <c r="N12" s="51">
        <f>N13+N16</f>
        <v>0</v>
      </c>
      <c r="O12" s="51"/>
      <c r="P12" s="51"/>
      <c r="Q12" s="51">
        <f>Q13+Q16</f>
        <v>0</v>
      </c>
      <c r="R12" s="51"/>
      <c r="S12" s="51"/>
      <c r="T12" s="51">
        <f>T13+T16</f>
        <v>0</v>
      </c>
      <c r="U12" s="28">
        <f>U13+U16</f>
        <v>0</v>
      </c>
    </row>
    <row r="13" spans="1:21" ht="25.9" customHeight="1" x14ac:dyDescent="0.45">
      <c r="A13" s="14"/>
      <c r="B13" s="44" t="s">
        <v>3</v>
      </c>
      <c r="C13" s="52">
        <f>SUM(C14:C14)</f>
        <v>0</v>
      </c>
      <c r="D13" s="53"/>
      <c r="E13" s="52">
        <f>SUM(E14:E14)</f>
        <v>0</v>
      </c>
      <c r="F13" s="52">
        <f>SUM(F14:F15)</f>
        <v>0</v>
      </c>
      <c r="G13" s="52"/>
      <c r="H13" s="52">
        <f>SUM(H14:H15)</f>
        <v>0</v>
      </c>
      <c r="I13" s="52">
        <f>SUM(I14:I15)</f>
        <v>0</v>
      </c>
      <c r="J13" s="52"/>
      <c r="K13" s="52">
        <f>SUM(K14:K15)</f>
        <v>0</v>
      </c>
      <c r="L13" s="52">
        <f>SUM(L14:L15)</f>
        <v>0</v>
      </c>
      <c r="M13" s="52"/>
      <c r="N13" s="52">
        <f>SUM(N14:N15)</f>
        <v>0</v>
      </c>
      <c r="O13" s="52">
        <f>SUM(O14:O15)</f>
        <v>0</v>
      </c>
      <c r="P13" s="52"/>
      <c r="Q13" s="52">
        <f>SUM(Q14:Q15)</f>
        <v>0</v>
      </c>
      <c r="R13" s="54">
        <f>C13+F13+I13+L13+O13</f>
        <v>0</v>
      </c>
      <c r="S13" s="55"/>
      <c r="T13" s="54">
        <f>R13*S13</f>
        <v>0</v>
      </c>
      <c r="U13" s="29">
        <f>E13+H13+K13+N13+Q13</f>
        <v>0</v>
      </c>
    </row>
    <row r="14" spans="1:21" ht="25.15" customHeight="1" x14ac:dyDescent="0.45">
      <c r="A14" s="14"/>
      <c r="B14" s="45" t="s">
        <v>55</v>
      </c>
      <c r="C14" s="59"/>
      <c r="D14" s="59"/>
      <c r="E14" s="59">
        <f>C14*D14</f>
        <v>0</v>
      </c>
      <c r="F14" s="60"/>
      <c r="G14" s="53"/>
      <c r="H14" s="53">
        <f>F14*G14</f>
        <v>0</v>
      </c>
      <c r="I14" s="60"/>
      <c r="J14" s="53"/>
      <c r="K14" s="53"/>
      <c r="L14" s="60"/>
      <c r="M14" s="53"/>
      <c r="N14" s="53">
        <f>L14*M14</f>
        <v>0</v>
      </c>
      <c r="O14" s="60"/>
      <c r="P14" s="53"/>
      <c r="Q14" s="53">
        <f>O14*P14</f>
        <v>0</v>
      </c>
      <c r="R14" s="55">
        <f>C14+F14+I14+L14+O14</f>
        <v>0</v>
      </c>
      <c r="S14" s="55"/>
      <c r="T14" s="54">
        <f t="shared" ref="T14:T15" si="7">R14*S14</f>
        <v>0</v>
      </c>
      <c r="U14" s="31">
        <f>E14+H14+K14+N14+Q14</f>
        <v>0</v>
      </c>
    </row>
    <row r="15" spans="1:21" x14ac:dyDescent="0.45">
      <c r="A15" s="15"/>
      <c r="B15" s="45" t="s">
        <v>56</v>
      </c>
      <c r="C15" s="59"/>
      <c r="D15" s="59"/>
      <c r="E15" s="59"/>
      <c r="F15" s="59"/>
      <c r="G15" s="59"/>
      <c r="H15" s="59">
        <f>F15*G15</f>
        <v>0</v>
      </c>
      <c r="I15" s="59"/>
      <c r="J15" s="59"/>
      <c r="K15" s="59"/>
      <c r="L15" s="59"/>
      <c r="M15" s="59"/>
      <c r="N15" s="59">
        <f>L15*M15</f>
        <v>0</v>
      </c>
      <c r="O15" s="53"/>
      <c r="P15" s="53"/>
      <c r="Q15" s="53">
        <f>O15*P15</f>
        <v>0</v>
      </c>
      <c r="R15" s="55">
        <f>C15+F15+I15+L15+O15</f>
        <v>0</v>
      </c>
      <c r="S15" s="55"/>
      <c r="T15" s="54">
        <f t="shared" si="7"/>
        <v>0</v>
      </c>
      <c r="U15" s="31">
        <f>E15+H15+K15+N15+Q15</f>
        <v>0</v>
      </c>
    </row>
    <row r="16" spans="1:21" ht="14.85" customHeight="1" x14ac:dyDescent="0.45">
      <c r="A16" s="14"/>
      <c r="B16" s="44" t="s">
        <v>9</v>
      </c>
      <c r="C16" s="52"/>
      <c r="D16" s="52"/>
      <c r="E16" s="56"/>
      <c r="F16" s="52"/>
      <c r="G16" s="52"/>
      <c r="H16" s="56">
        <f>SUM(H17:H20)</f>
        <v>0</v>
      </c>
      <c r="I16" s="52"/>
      <c r="J16" s="52"/>
      <c r="K16" s="56">
        <f>SUM(K17:K20)</f>
        <v>0</v>
      </c>
      <c r="L16" s="52"/>
      <c r="M16" s="52"/>
      <c r="N16" s="56">
        <f>SUM(N17:N20)</f>
        <v>0</v>
      </c>
      <c r="O16" s="52"/>
      <c r="P16" s="52"/>
      <c r="Q16" s="56">
        <f>SUM(Q17:Q20)</f>
        <v>0</v>
      </c>
      <c r="R16" s="54"/>
      <c r="S16" s="54"/>
      <c r="T16" s="54">
        <f>SUM(T17:T20)</f>
        <v>0</v>
      </c>
      <c r="U16" s="29">
        <f>SUM(U17:U20)</f>
        <v>0</v>
      </c>
    </row>
    <row r="17" spans="1:21" ht="14.85" customHeight="1" x14ac:dyDescent="0.45">
      <c r="A17" s="15"/>
      <c r="B17" s="45" t="s">
        <v>5</v>
      </c>
      <c r="C17" s="53"/>
      <c r="D17" s="53"/>
      <c r="E17" s="53"/>
      <c r="F17" s="53"/>
      <c r="G17" s="53"/>
      <c r="H17" s="53">
        <f t="shared" ref="H17:H19" si="8">F17*G17</f>
        <v>0</v>
      </c>
      <c r="I17" s="53"/>
      <c r="J17" s="53"/>
      <c r="K17" s="53"/>
      <c r="L17" s="53"/>
      <c r="M17" s="53"/>
      <c r="N17" s="53">
        <f t="shared" ref="N17" si="9">L17*M17</f>
        <v>0</v>
      </c>
      <c r="O17" s="53"/>
      <c r="P17" s="53"/>
      <c r="Q17" s="53">
        <f t="shared" ref="Q17" si="10">O17*P17</f>
        <v>0</v>
      </c>
      <c r="R17" s="55">
        <f>C17+F17+I17+L17+O17</f>
        <v>0</v>
      </c>
      <c r="S17" s="55"/>
      <c r="T17" s="55">
        <f>R17*S17</f>
        <v>0</v>
      </c>
      <c r="U17" s="31">
        <f>E17+H17+K17+N17+Q17</f>
        <v>0</v>
      </c>
    </row>
    <row r="18" spans="1:21" ht="14.85" customHeight="1" x14ac:dyDescent="0.45">
      <c r="A18" s="15"/>
      <c r="B18" s="45" t="s">
        <v>6</v>
      </c>
      <c r="C18" s="53"/>
      <c r="D18" s="53"/>
      <c r="E18" s="53"/>
      <c r="F18" s="53"/>
      <c r="G18" s="53"/>
      <c r="H18" s="53">
        <f t="shared" si="8"/>
        <v>0</v>
      </c>
      <c r="I18" s="53"/>
      <c r="J18" s="53"/>
      <c r="K18" s="53"/>
      <c r="L18" s="53"/>
      <c r="M18" s="53"/>
      <c r="N18" s="53">
        <f t="shared" ref="N18:N19" si="11">L18*M18</f>
        <v>0</v>
      </c>
      <c r="O18" s="53"/>
      <c r="P18" s="53"/>
      <c r="Q18" s="53">
        <f t="shared" ref="Q18:Q19" si="12">O18*P18</f>
        <v>0</v>
      </c>
      <c r="R18" s="55">
        <f>C18+F18+I18+L18+O18</f>
        <v>0</v>
      </c>
      <c r="S18" s="55"/>
      <c r="T18" s="55">
        <f>R18*S18</f>
        <v>0</v>
      </c>
      <c r="U18" s="31">
        <f>E18+H18+K18+N18+Q18</f>
        <v>0</v>
      </c>
    </row>
    <row r="19" spans="1:21" ht="14.85" customHeight="1" x14ac:dyDescent="0.45">
      <c r="A19" s="15"/>
      <c r="B19" s="45" t="s">
        <v>7</v>
      </c>
      <c r="C19" s="53"/>
      <c r="D19" s="53"/>
      <c r="E19" s="53"/>
      <c r="F19" s="53"/>
      <c r="G19" s="53"/>
      <c r="H19" s="53">
        <f t="shared" si="8"/>
        <v>0</v>
      </c>
      <c r="I19" s="53"/>
      <c r="J19" s="53"/>
      <c r="K19" s="53"/>
      <c r="L19" s="53"/>
      <c r="M19" s="53"/>
      <c r="N19" s="53">
        <f t="shared" si="11"/>
        <v>0</v>
      </c>
      <c r="O19" s="53"/>
      <c r="P19" s="53"/>
      <c r="Q19" s="53">
        <f t="shared" si="12"/>
        <v>0</v>
      </c>
      <c r="R19" s="55">
        <f>C19+F19+I19+L19+O19</f>
        <v>0</v>
      </c>
      <c r="S19" s="55"/>
      <c r="T19" s="55">
        <f>R19*S19</f>
        <v>0</v>
      </c>
      <c r="U19" s="31">
        <f>E19+H19+K19+N19+Q19</f>
        <v>0</v>
      </c>
    </row>
    <row r="20" spans="1:21" ht="14.85" customHeight="1" x14ac:dyDescent="0.45">
      <c r="A20" s="15"/>
      <c r="B20" s="45" t="s">
        <v>8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>
        <f>2*1</f>
        <v>2</v>
      </c>
      <c r="S20" s="53"/>
      <c r="T20" s="53">
        <f>R20*S20</f>
        <v>0</v>
      </c>
      <c r="U20" s="31">
        <f>T20</f>
        <v>0</v>
      </c>
    </row>
    <row r="21" spans="1:21" ht="28.5" customHeight="1" x14ac:dyDescent="0.45">
      <c r="A21" s="13">
        <v>3</v>
      </c>
      <c r="B21" s="3" t="s">
        <v>58</v>
      </c>
      <c r="C21" s="51"/>
      <c r="D21" s="51"/>
      <c r="E21" s="51">
        <f>E22+E25</f>
        <v>0</v>
      </c>
      <c r="F21" s="51"/>
      <c r="G21" s="51"/>
      <c r="H21" s="51">
        <f>H22+H25</f>
        <v>0</v>
      </c>
      <c r="I21" s="51"/>
      <c r="J21" s="51"/>
      <c r="K21" s="51">
        <f>K22+K25</f>
        <v>0</v>
      </c>
      <c r="L21" s="51"/>
      <c r="M21" s="51"/>
      <c r="N21" s="51">
        <f>N22+N25</f>
        <v>0</v>
      </c>
      <c r="O21" s="51"/>
      <c r="P21" s="51"/>
      <c r="Q21" s="51"/>
      <c r="R21" s="51"/>
      <c r="S21" s="51"/>
      <c r="T21" s="51">
        <f>T22+T25</f>
        <v>0</v>
      </c>
      <c r="U21" s="28">
        <f>U22+U25</f>
        <v>0</v>
      </c>
    </row>
    <row r="22" spans="1:21" ht="14.85" customHeight="1" x14ac:dyDescent="0.45">
      <c r="A22" s="14"/>
      <c r="B22" s="44" t="s">
        <v>3</v>
      </c>
      <c r="C22" s="52">
        <f>SUM(C23:C23)</f>
        <v>0</v>
      </c>
      <c r="D22" s="53"/>
      <c r="E22" s="52">
        <f>SUM(E23:E24)</f>
        <v>0</v>
      </c>
      <c r="F22" s="52">
        <f>SUM(F23:F24)</f>
        <v>0</v>
      </c>
      <c r="G22" s="52"/>
      <c r="H22" s="52">
        <f>SUM(H23:H24)</f>
        <v>0</v>
      </c>
      <c r="I22" s="52">
        <f>SUM(I23:I24)</f>
        <v>0</v>
      </c>
      <c r="J22" s="52"/>
      <c r="K22" s="52">
        <f>SUM(K23:K24)</f>
        <v>0</v>
      </c>
      <c r="L22" s="52">
        <f>SUM(L23:L24)</f>
        <v>0</v>
      </c>
      <c r="M22" s="52"/>
      <c r="N22" s="52">
        <f>SUM(N23:N24)</f>
        <v>0</v>
      </c>
      <c r="O22" s="52"/>
      <c r="P22" s="52"/>
      <c r="Q22" s="52"/>
      <c r="R22" s="54">
        <f>C22+F22+I22+L22+O22</f>
        <v>0</v>
      </c>
      <c r="S22" s="55"/>
      <c r="T22" s="55">
        <f>SUM(T23:T24)</f>
        <v>0</v>
      </c>
      <c r="U22" s="29">
        <f>E22+H22+K22+N22+Q22</f>
        <v>0</v>
      </c>
    </row>
    <row r="23" spans="1:21" ht="14.85" customHeight="1" x14ac:dyDescent="0.45">
      <c r="A23" s="15"/>
      <c r="B23" s="45" t="s">
        <v>59</v>
      </c>
      <c r="C23" s="59"/>
      <c r="D23" s="59"/>
      <c r="E23" s="59">
        <f>C23*D23</f>
        <v>0</v>
      </c>
      <c r="F23" s="60"/>
      <c r="G23" s="60"/>
      <c r="H23" s="60"/>
      <c r="I23" s="60"/>
      <c r="J23" s="60"/>
      <c r="K23" s="60"/>
      <c r="L23" s="59"/>
      <c r="M23" s="59"/>
      <c r="N23" s="59"/>
      <c r="O23" s="53"/>
      <c r="P23" s="53"/>
      <c r="Q23" s="53"/>
      <c r="R23" s="55">
        <f>C23+F23+I23+L23+O23</f>
        <v>0</v>
      </c>
      <c r="S23" s="55"/>
      <c r="T23" s="55">
        <f>R23*S23</f>
        <v>0</v>
      </c>
      <c r="U23" s="31">
        <f>E23+H23+K23+N23+Q23</f>
        <v>0</v>
      </c>
    </row>
    <row r="24" spans="1:21" ht="14.85" customHeight="1" x14ac:dyDescent="0.45">
      <c r="A24" s="15"/>
      <c r="B24" s="45" t="s">
        <v>60</v>
      </c>
      <c r="C24" s="59"/>
      <c r="D24" s="59"/>
      <c r="E24" s="59"/>
      <c r="F24" s="59"/>
      <c r="G24" s="59"/>
      <c r="H24" s="59">
        <f>F24*G24</f>
        <v>0</v>
      </c>
      <c r="I24" s="59"/>
      <c r="J24" s="59"/>
      <c r="K24" s="59">
        <f>I24*J24</f>
        <v>0</v>
      </c>
      <c r="L24" s="59"/>
      <c r="M24" s="59"/>
      <c r="N24" s="59">
        <f>L24*M24</f>
        <v>0</v>
      </c>
      <c r="O24" s="53"/>
      <c r="P24" s="53"/>
      <c r="Q24" s="53"/>
      <c r="R24" s="55">
        <f>C24+F24+I24+L24+O24</f>
        <v>0</v>
      </c>
      <c r="S24" s="55"/>
      <c r="T24" s="55">
        <f>R24*S24</f>
        <v>0</v>
      </c>
      <c r="U24" s="31">
        <f>E24+H24+K24+N24+Q24</f>
        <v>0</v>
      </c>
    </row>
    <row r="25" spans="1:21" ht="14.85" customHeight="1" x14ac:dyDescent="0.45">
      <c r="A25" s="14"/>
      <c r="B25" s="44" t="s">
        <v>9</v>
      </c>
      <c r="C25" s="52"/>
      <c r="D25" s="52"/>
      <c r="E25" s="56"/>
      <c r="F25" s="52"/>
      <c r="G25" s="52"/>
      <c r="H25" s="56">
        <f>SUM(H26:H29)</f>
        <v>0</v>
      </c>
      <c r="I25" s="52"/>
      <c r="J25" s="52"/>
      <c r="K25" s="56">
        <f>SUM(K26:K29)</f>
        <v>0</v>
      </c>
      <c r="L25" s="52"/>
      <c r="M25" s="52"/>
      <c r="N25" s="56">
        <f>SUM(N26:N29)</f>
        <v>0</v>
      </c>
      <c r="O25" s="52"/>
      <c r="P25" s="52"/>
      <c r="Q25" s="56"/>
      <c r="R25" s="54"/>
      <c r="S25" s="54"/>
      <c r="T25" s="54">
        <f>SUM(T26:T29)</f>
        <v>0</v>
      </c>
      <c r="U25" s="29">
        <f>SUM(U26:U29)</f>
        <v>0</v>
      </c>
    </row>
    <row r="26" spans="1:21" ht="14.85" customHeight="1" x14ac:dyDescent="0.45">
      <c r="A26" s="15"/>
      <c r="B26" s="45" t="s">
        <v>5</v>
      </c>
      <c r="C26" s="53"/>
      <c r="D26" s="53"/>
      <c r="E26" s="53"/>
      <c r="F26" s="53"/>
      <c r="G26" s="53"/>
      <c r="H26" s="53">
        <f t="shared" ref="H26" si="13">F26*G26</f>
        <v>0</v>
      </c>
      <c r="I26" s="53"/>
      <c r="J26" s="53"/>
      <c r="K26" s="53">
        <f t="shared" ref="K26:K28" si="14">I26*J26</f>
        <v>0</v>
      </c>
      <c r="L26" s="53"/>
      <c r="M26" s="53"/>
      <c r="N26" s="53">
        <f>L26*M26</f>
        <v>0</v>
      </c>
      <c r="O26" s="53"/>
      <c r="P26" s="53"/>
      <c r="Q26" s="53"/>
      <c r="R26" s="55">
        <f>C26+F26+I26+L26+O26</f>
        <v>0</v>
      </c>
      <c r="S26" s="55"/>
      <c r="T26" s="55">
        <f>R26*S26</f>
        <v>0</v>
      </c>
      <c r="U26" s="31">
        <f>E26+H26+K26+N26+Q26</f>
        <v>0</v>
      </c>
    </row>
    <row r="27" spans="1:21" ht="14.85" customHeight="1" x14ac:dyDescent="0.45">
      <c r="A27" s="15"/>
      <c r="B27" s="45" t="s">
        <v>6</v>
      </c>
      <c r="C27" s="53"/>
      <c r="D27" s="53"/>
      <c r="E27" s="53"/>
      <c r="F27" s="53"/>
      <c r="G27" s="53"/>
      <c r="H27" s="53">
        <f t="shared" ref="H27:H29" si="15">F27*G27</f>
        <v>0</v>
      </c>
      <c r="I27" s="53"/>
      <c r="J27" s="53"/>
      <c r="K27" s="53">
        <f t="shared" si="14"/>
        <v>0</v>
      </c>
      <c r="L27" s="53"/>
      <c r="M27" s="53"/>
      <c r="N27" s="53">
        <f>L27*M27</f>
        <v>0</v>
      </c>
      <c r="O27" s="53"/>
      <c r="P27" s="53"/>
      <c r="Q27" s="53"/>
      <c r="R27" s="55">
        <f>C27+F27+I27+L27+O27</f>
        <v>0</v>
      </c>
      <c r="S27" s="55"/>
      <c r="T27" s="55">
        <f>R27*S27</f>
        <v>0</v>
      </c>
      <c r="U27" s="31">
        <f>E27+H27+K27+N27+Q27</f>
        <v>0</v>
      </c>
    </row>
    <row r="28" spans="1:21" ht="14.85" customHeight="1" x14ac:dyDescent="0.45">
      <c r="A28" s="15"/>
      <c r="B28" s="45" t="s">
        <v>7</v>
      </c>
      <c r="C28" s="53"/>
      <c r="D28" s="53"/>
      <c r="E28" s="53"/>
      <c r="F28" s="53"/>
      <c r="G28" s="53"/>
      <c r="H28" s="53">
        <f t="shared" si="15"/>
        <v>0</v>
      </c>
      <c r="I28" s="53"/>
      <c r="J28" s="53"/>
      <c r="K28" s="53">
        <f t="shared" si="14"/>
        <v>0</v>
      </c>
      <c r="L28" s="53"/>
      <c r="M28" s="53"/>
      <c r="N28" s="53">
        <f>L28*M28</f>
        <v>0</v>
      </c>
      <c r="O28" s="53"/>
      <c r="P28" s="53"/>
      <c r="Q28" s="53"/>
      <c r="R28" s="55">
        <f>C28+F28+I28+L28+O28</f>
        <v>0</v>
      </c>
      <c r="S28" s="55"/>
      <c r="T28" s="55">
        <f>R28*S28</f>
        <v>0</v>
      </c>
      <c r="U28" s="31">
        <f>E28+H28+K28+N28+Q28</f>
        <v>0</v>
      </c>
    </row>
    <row r="29" spans="1:21" ht="14.85" customHeight="1" x14ac:dyDescent="0.45">
      <c r="A29" s="15"/>
      <c r="B29" s="45" t="s">
        <v>8</v>
      </c>
      <c r="C29" s="53"/>
      <c r="D29" s="53"/>
      <c r="E29" s="53"/>
      <c r="F29" s="53"/>
      <c r="G29" s="53"/>
      <c r="H29" s="53">
        <f t="shared" si="15"/>
        <v>0</v>
      </c>
      <c r="I29" s="53"/>
      <c r="J29" s="53"/>
      <c r="K29" s="53">
        <f t="shared" ref="K29" si="16">I29*J29</f>
        <v>0</v>
      </c>
      <c r="L29" s="53"/>
      <c r="M29" s="53"/>
      <c r="N29" s="53">
        <f t="shared" ref="N29" si="17">L29*M29</f>
        <v>0</v>
      </c>
      <c r="O29" s="53"/>
      <c r="P29" s="53"/>
      <c r="Q29" s="53"/>
      <c r="R29" s="55"/>
      <c r="S29" s="55"/>
      <c r="T29" s="55">
        <f>R29*S29</f>
        <v>0</v>
      </c>
      <c r="U29" s="31">
        <f>T29</f>
        <v>0</v>
      </c>
    </row>
    <row r="30" spans="1:21" ht="14.85" customHeight="1" x14ac:dyDescent="0.45">
      <c r="A30" s="13">
        <v>4</v>
      </c>
      <c r="B30" s="3" t="s">
        <v>64</v>
      </c>
      <c r="C30" s="51"/>
      <c r="D30" s="51"/>
      <c r="E30" s="51">
        <f>E31</f>
        <v>0</v>
      </c>
      <c r="F30" s="51"/>
      <c r="G30" s="51"/>
      <c r="H30" s="51">
        <f>H31</f>
        <v>0</v>
      </c>
      <c r="I30" s="51"/>
      <c r="J30" s="51"/>
      <c r="K30" s="51">
        <f>K31</f>
        <v>0</v>
      </c>
      <c r="L30" s="51"/>
      <c r="M30" s="51"/>
      <c r="N30" s="51">
        <f>N31</f>
        <v>0</v>
      </c>
      <c r="O30" s="51"/>
      <c r="P30" s="51"/>
      <c r="Q30" s="51">
        <f>Q31</f>
        <v>0</v>
      </c>
      <c r="R30" s="51"/>
      <c r="S30" s="51"/>
      <c r="T30" s="51">
        <f>E30+H30+K30+N30+Q30</f>
        <v>0</v>
      </c>
      <c r="U30" s="28">
        <f>U31</f>
        <v>0</v>
      </c>
    </row>
    <row r="31" spans="1:21" ht="14.85" customHeight="1" x14ac:dyDescent="0.45">
      <c r="A31" s="15"/>
      <c r="B31" s="44" t="s">
        <v>3</v>
      </c>
      <c r="C31" s="60">
        <f>C32</f>
        <v>0</v>
      </c>
      <c r="D31" s="60"/>
      <c r="E31" s="61">
        <f>E32</f>
        <v>0</v>
      </c>
      <c r="F31" s="60">
        <f>F32</f>
        <v>0</v>
      </c>
      <c r="G31" s="60"/>
      <c r="H31" s="61">
        <f>H32</f>
        <v>0</v>
      </c>
      <c r="I31" s="60">
        <f>I32</f>
        <v>0</v>
      </c>
      <c r="J31" s="60"/>
      <c r="K31" s="61">
        <f>K32</f>
        <v>0</v>
      </c>
      <c r="L31" s="60">
        <f>L32</f>
        <v>0</v>
      </c>
      <c r="M31" s="60"/>
      <c r="N31" s="61">
        <f>N32</f>
        <v>0</v>
      </c>
      <c r="O31" s="60">
        <f>O32</f>
        <v>0</v>
      </c>
      <c r="P31" s="60"/>
      <c r="Q31" s="61">
        <f>Q32</f>
        <v>0</v>
      </c>
      <c r="R31" s="54">
        <f>C31+F31+I31+L31+O31</f>
        <v>0</v>
      </c>
      <c r="S31" s="55"/>
      <c r="T31" s="54">
        <f>T32</f>
        <v>0</v>
      </c>
      <c r="U31" s="29">
        <f>T31</f>
        <v>0</v>
      </c>
    </row>
    <row r="32" spans="1:21" ht="14.85" customHeight="1" x14ac:dyDescent="0.45">
      <c r="A32" s="15"/>
      <c r="B32" s="45" t="s">
        <v>35</v>
      </c>
      <c r="C32" s="59"/>
      <c r="D32" s="59"/>
      <c r="E32" s="59">
        <f>C32*D32</f>
        <v>0</v>
      </c>
      <c r="F32" s="62"/>
      <c r="G32" s="59"/>
      <c r="H32" s="59">
        <f>F32*G32</f>
        <v>0</v>
      </c>
      <c r="I32" s="59"/>
      <c r="J32" s="59"/>
      <c r="K32" s="59">
        <f>I32*J32</f>
        <v>0</v>
      </c>
      <c r="L32" s="59"/>
      <c r="M32" s="59"/>
      <c r="N32" s="59">
        <f>L32*M32</f>
        <v>0</v>
      </c>
      <c r="O32" s="59"/>
      <c r="P32" s="59"/>
      <c r="Q32" s="59">
        <f>O32*P32</f>
        <v>0</v>
      </c>
      <c r="R32" s="55">
        <f>C32+F32+I32+L32+O32</f>
        <v>0</v>
      </c>
      <c r="S32" s="59"/>
      <c r="T32" s="55">
        <f>R32*S32</f>
        <v>0</v>
      </c>
      <c r="U32" s="31">
        <f>E32+H32+K32+N32+Q32</f>
        <v>0</v>
      </c>
    </row>
    <row r="33" spans="1:21" s="4" customFormat="1" ht="29.85" customHeight="1" x14ac:dyDescent="0.45">
      <c r="A33" s="16"/>
      <c r="B33" s="6" t="s">
        <v>65</v>
      </c>
      <c r="C33" s="58"/>
      <c r="D33" s="58"/>
      <c r="E33" s="58">
        <f>E4+E13+E22+E31</f>
        <v>0</v>
      </c>
      <c r="F33" s="58"/>
      <c r="G33" s="58"/>
      <c r="H33" s="58">
        <f>H4+H13+H22+H31</f>
        <v>0</v>
      </c>
      <c r="I33" s="58"/>
      <c r="J33" s="58"/>
      <c r="K33" s="58">
        <f>K4+K13+K22+K31</f>
        <v>0</v>
      </c>
      <c r="L33" s="58"/>
      <c r="M33" s="58"/>
      <c r="N33" s="58">
        <f>N4+N13+N22+N31</f>
        <v>0</v>
      </c>
      <c r="O33" s="58"/>
      <c r="P33" s="58"/>
      <c r="Q33" s="58">
        <f>Q4+Q13+Q22+Q31</f>
        <v>0</v>
      </c>
      <c r="R33" s="58"/>
      <c r="S33" s="58"/>
      <c r="T33" s="71">
        <f>T4+T13+T22+T31</f>
        <v>0</v>
      </c>
      <c r="U33" s="29">
        <f>E33+H33+K33+N33+Q33</f>
        <v>0</v>
      </c>
    </row>
    <row r="34" spans="1:21" ht="14.85" customHeight="1" x14ac:dyDescent="0.45">
      <c r="A34" s="16"/>
      <c r="B34" s="6" t="s">
        <v>18</v>
      </c>
      <c r="C34" s="58">
        <f>C4+C13+C22+C31</f>
        <v>0</v>
      </c>
      <c r="D34" s="58"/>
      <c r="E34" s="58"/>
      <c r="F34" s="58">
        <f>F4+F13+F22+F31</f>
        <v>0</v>
      </c>
      <c r="G34" s="58"/>
      <c r="H34" s="58"/>
      <c r="I34" s="58">
        <f>I4+I13+I22+I31</f>
        <v>0</v>
      </c>
      <c r="J34" s="58"/>
      <c r="K34" s="58"/>
      <c r="L34" s="58">
        <f>L4+L13+L22+L31</f>
        <v>0</v>
      </c>
      <c r="M34" s="58"/>
      <c r="N34" s="58"/>
      <c r="O34" s="58">
        <f>O4+O13+O22+O31</f>
        <v>0</v>
      </c>
      <c r="P34" s="58"/>
      <c r="Q34" s="58"/>
      <c r="R34" s="58"/>
      <c r="S34" s="58"/>
      <c r="T34" s="58">
        <f>C34+F34+I34+L34+O34</f>
        <v>0</v>
      </c>
      <c r="U34" s="30">
        <f>SUM(C34:Q34)</f>
        <v>0</v>
      </c>
    </row>
    <row r="35" spans="1:21" s="4" customFormat="1" ht="14.85" customHeight="1" x14ac:dyDescent="0.45">
      <c r="A35" s="33"/>
      <c r="B35" s="34" t="s">
        <v>45</v>
      </c>
      <c r="C35" s="57"/>
      <c r="D35" s="57"/>
      <c r="E35" s="57">
        <f>E7+E16+E25</f>
        <v>0</v>
      </c>
      <c r="F35" s="57"/>
      <c r="G35" s="57"/>
      <c r="H35" s="57">
        <f>H7+H16+H25</f>
        <v>0</v>
      </c>
      <c r="I35" s="57"/>
      <c r="J35" s="57"/>
      <c r="K35" s="57">
        <f>K7+K16+K25</f>
        <v>0</v>
      </c>
      <c r="L35" s="57"/>
      <c r="M35" s="57"/>
      <c r="N35" s="57">
        <f>N7+N16+N25</f>
        <v>0</v>
      </c>
      <c r="O35" s="57"/>
      <c r="P35" s="57"/>
      <c r="Q35" s="57">
        <f>Q7+Q16+Q25</f>
        <v>0</v>
      </c>
      <c r="R35" s="57"/>
      <c r="S35" s="57"/>
      <c r="T35" s="57">
        <f>T7+T16+T25</f>
        <v>0</v>
      </c>
      <c r="U35" s="29">
        <f>U7+U16+U25</f>
        <v>0</v>
      </c>
    </row>
    <row r="36" spans="1:21" s="4" customFormat="1" ht="14.85" customHeight="1" x14ac:dyDescent="0.45">
      <c r="A36" s="33"/>
      <c r="B36" s="34" t="s">
        <v>66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>
        <f>U36</f>
        <v>0</v>
      </c>
      <c r="U36" s="30">
        <f>'Other costs'!E11</f>
        <v>0</v>
      </c>
    </row>
    <row r="37" spans="1:21" s="4" customFormat="1" ht="30.6" customHeight="1" x14ac:dyDescent="0.45">
      <c r="A37" s="33"/>
      <c r="B37" s="34" t="s">
        <v>46</v>
      </c>
      <c r="C37" s="57"/>
      <c r="D37" s="57"/>
      <c r="E37" s="57">
        <f>E33+E35</f>
        <v>0</v>
      </c>
      <c r="F37" s="57"/>
      <c r="G37" s="57"/>
      <c r="H37" s="57">
        <f>H33+H35</f>
        <v>0</v>
      </c>
      <c r="I37" s="57"/>
      <c r="J37" s="57"/>
      <c r="K37" s="57">
        <f>K33+K35</f>
        <v>0</v>
      </c>
      <c r="L37" s="57"/>
      <c r="M37" s="57"/>
      <c r="N37" s="57">
        <f>N33+N35</f>
        <v>0</v>
      </c>
      <c r="O37" s="57"/>
      <c r="P37" s="57"/>
      <c r="Q37" s="57">
        <f>Q33+Q35</f>
        <v>0</v>
      </c>
      <c r="R37" s="57"/>
      <c r="S37" s="57"/>
      <c r="T37" s="70">
        <f>T33+T35+T36</f>
        <v>0</v>
      </c>
      <c r="U37" s="32">
        <f>U33+U35+U36</f>
        <v>0</v>
      </c>
    </row>
    <row r="38" spans="1:21" ht="21.6" hidden="1" customHeight="1" x14ac:dyDescent="0.45">
      <c r="A38" s="4" t="s">
        <v>13</v>
      </c>
      <c r="B38" s="46" t="s">
        <v>12</v>
      </c>
      <c r="T38" s="21" t="s">
        <v>32</v>
      </c>
    </row>
    <row r="39" spans="1:21" hidden="1" x14ac:dyDescent="0.45">
      <c r="B39" s="47" t="s">
        <v>14</v>
      </c>
    </row>
    <row r="40" spans="1:21" hidden="1" x14ac:dyDescent="0.45">
      <c r="B40" s="47" t="s">
        <v>15</v>
      </c>
    </row>
    <row r="41" spans="1:21" hidden="1" x14ac:dyDescent="0.45">
      <c r="B41" s="47" t="s">
        <v>34</v>
      </c>
    </row>
    <row r="42" spans="1:21" hidden="1" x14ac:dyDescent="0.45">
      <c r="B42" s="47" t="s">
        <v>23</v>
      </c>
    </row>
    <row r="43" spans="1:21" hidden="1" x14ac:dyDescent="0.45">
      <c r="B43" s="47" t="s">
        <v>24</v>
      </c>
    </row>
    <row r="44" spans="1:21" hidden="1" x14ac:dyDescent="0.45">
      <c r="B44" s="48" t="s">
        <v>26</v>
      </c>
    </row>
    <row r="45" spans="1:21" hidden="1" x14ac:dyDescent="0.45">
      <c r="B45" s="48" t="s">
        <v>25</v>
      </c>
    </row>
    <row r="46" spans="1:21" hidden="1" x14ac:dyDescent="0.45">
      <c r="B46" s="48" t="s">
        <v>27</v>
      </c>
    </row>
    <row r="47" spans="1:21" hidden="1" x14ac:dyDescent="0.45">
      <c r="B47" s="47" t="s">
        <v>33</v>
      </c>
    </row>
    <row r="51" spans="2:8" ht="14.1" x14ac:dyDescent="0.5">
      <c r="B51" s="67" t="s">
        <v>61</v>
      </c>
      <c r="C51" s="68"/>
      <c r="D51" s="68"/>
      <c r="E51" s="68"/>
      <c r="F51" s="69"/>
      <c r="G51" s="68"/>
      <c r="H51" s="67"/>
    </row>
    <row r="52" spans="2:8" ht="14.1" x14ac:dyDescent="0.5">
      <c r="B52" s="67" t="s">
        <v>38</v>
      </c>
      <c r="C52" s="68"/>
      <c r="D52" s="68"/>
      <c r="E52" s="68"/>
      <c r="F52" s="69"/>
      <c r="G52" s="68"/>
      <c r="H52" s="67"/>
    </row>
    <row r="53" spans="2:8" ht="14.1" x14ac:dyDescent="0.5">
      <c r="B53" s="67"/>
      <c r="C53" s="68"/>
      <c r="D53" s="68"/>
      <c r="E53" s="68"/>
      <c r="F53" s="69"/>
      <c r="G53" s="68"/>
      <c r="H53" s="67"/>
    </row>
    <row r="54" spans="2:8" ht="14.1" x14ac:dyDescent="0.5">
      <c r="B54" s="67"/>
      <c r="C54" s="68"/>
      <c r="D54" s="68"/>
      <c r="E54" s="68"/>
      <c r="F54" s="69"/>
      <c r="G54" s="68"/>
      <c r="H54" s="67"/>
    </row>
    <row r="55" spans="2:8" ht="14.1" x14ac:dyDescent="0.5">
      <c r="B55" s="67"/>
      <c r="C55" s="68"/>
      <c r="D55" s="68"/>
      <c r="E55" s="68"/>
      <c r="F55" s="69"/>
      <c r="G55" s="68"/>
      <c r="H55" s="67"/>
    </row>
    <row r="56" spans="2:8" ht="49.5" customHeight="1" x14ac:dyDescent="0.5">
      <c r="B56" s="67"/>
      <c r="C56" s="68"/>
      <c r="D56" s="68"/>
      <c r="E56" s="68"/>
      <c r="F56" s="69"/>
      <c r="G56" s="68"/>
      <c r="H56" s="67"/>
    </row>
    <row r="57" spans="2:8" ht="14.1" x14ac:dyDescent="0.5">
      <c r="B57" s="67"/>
      <c r="C57" s="68"/>
      <c r="D57" s="68"/>
      <c r="E57" s="68"/>
      <c r="F57" s="69"/>
      <c r="G57" s="68"/>
      <c r="H57" s="67"/>
    </row>
    <row r="58" spans="2:8" ht="14.1" x14ac:dyDescent="0.5">
      <c r="B58" s="67" t="s">
        <v>62</v>
      </c>
      <c r="C58" s="68"/>
      <c r="D58" s="68"/>
      <c r="E58" s="68"/>
      <c r="F58" s="69"/>
      <c r="G58" s="68"/>
      <c r="H58" s="67"/>
    </row>
    <row r="59" spans="2:8" ht="14.1" x14ac:dyDescent="0.5">
      <c r="B59" s="67" t="s">
        <v>39</v>
      </c>
      <c r="C59" s="68"/>
      <c r="D59" s="68"/>
      <c r="E59" s="68"/>
      <c r="F59" s="69"/>
      <c r="G59" s="68"/>
      <c r="H59" s="67"/>
    </row>
    <row r="60" spans="2:8" ht="14.1" x14ac:dyDescent="0.5">
      <c r="B60" s="67"/>
      <c r="C60" s="68"/>
      <c r="D60" s="68"/>
      <c r="E60" s="68"/>
      <c r="F60" s="69"/>
      <c r="G60" s="68"/>
      <c r="H60" s="67"/>
    </row>
  </sheetData>
  <mergeCells count="1">
    <mergeCell ref="U1:U2"/>
  </mergeCells>
  <printOptions horizontalCentered="1"/>
  <pageMargins left="0.25" right="0.25" top="0.5" bottom="0.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tabSelected="1" zoomScale="115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0" sqref="B10"/>
    </sheetView>
  </sheetViews>
  <sheetFormatPr defaultColWidth="8.84765625" defaultRowHeight="12.6" x14ac:dyDescent="0.45"/>
  <cols>
    <col min="1" max="1" width="4.5" style="1" customWidth="1"/>
    <col min="2" max="2" width="44.84765625" style="1" customWidth="1"/>
    <col min="3" max="3" width="8.34765625" style="10" customWidth="1"/>
    <col min="4" max="5" width="8.34765625" style="1" customWidth="1"/>
    <col min="6" max="6" width="13" style="1" customWidth="1"/>
    <col min="7" max="16384" width="8.84765625" style="1"/>
  </cols>
  <sheetData>
    <row r="1" spans="1:5" ht="43.2" customHeight="1" x14ac:dyDescent="0.65">
      <c r="A1" s="35"/>
      <c r="B1" s="36" t="s">
        <v>21</v>
      </c>
      <c r="C1" s="37"/>
      <c r="D1" s="38"/>
      <c r="E1" s="38"/>
    </row>
    <row r="2" spans="1:5" s="12" customFormat="1" ht="25.2" x14ac:dyDescent="0.6">
      <c r="A2" s="11" t="s">
        <v>0</v>
      </c>
      <c r="B2" s="11" t="s">
        <v>19</v>
      </c>
      <c r="C2" s="11" t="s">
        <v>40</v>
      </c>
      <c r="D2" s="11" t="s">
        <v>10</v>
      </c>
      <c r="E2" s="11" t="s">
        <v>2</v>
      </c>
    </row>
    <row r="3" spans="1:5" s="4" customFormat="1" ht="19.8" customHeight="1" x14ac:dyDescent="0.45">
      <c r="A3" s="13" t="s">
        <v>41</v>
      </c>
      <c r="B3" s="3" t="s">
        <v>63</v>
      </c>
      <c r="C3" s="2"/>
      <c r="D3" s="63"/>
      <c r="E3" s="63">
        <f>SUM(E4:E6)</f>
        <v>0</v>
      </c>
    </row>
    <row r="4" spans="1:5" ht="19.8" customHeight="1" x14ac:dyDescent="0.45">
      <c r="A4" s="66" t="s">
        <v>43</v>
      </c>
      <c r="B4" s="42" t="s">
        <v>67</v>
      </c>
      <c r="C4" s="43"/>
      <c r="D4" s="64"/>
      <c r="E4" s="65">
        <f>C4*D4</f>
        <v>0</v>
      </c>
    </row>
    <row r="5" spans="1:5" ht="19.8" customHeight="1" x14ac:dyDescent="0.45">
      <c r="A5" s="15" t="s">
        <v>44</v>
      </c>
      <c r="B5" s="5" t="s">
        <v>68</v>
      </c>
      <c r="C5" s="18"/>
      <c r="D5" s="65"/>
      <c r="E5" s="65">
        <f>C5*D5</f>
        <v>0</v>
      </c>
    </row>
    <row r="6" spans="1:5" ht="19.8" customHeight="1" x14ac:dyDescent="0.45">
      <c r="A6" s="15"/>
      <c r="B6" s="5" t="s">
        <v>71</v>
      </c>
      <c r="C6" s="18"/>
      <c r="D6" s="65"/>
      <c r="E6" s="65">
        <f>C6*D6</f>
        <v>0</v>
      </c>
    </row>
    <row r="7" spans="1:5" s="4" customFormat="1" ht="19.8" customHeight="1" x14ac:dyDescent="0.45">
      <c r="A7" s="13" t="s">
        <v>42</v>
      </c>
      <c r="B7" s="3"/>
      <c r="C7" s="19"/>
      <c r="D7" s="63"/>
      <c r="E7" s="63">
        <f>SUM(E8:E10)</f>
        <v>0</v>
      </c>
    </row>
    <row r="8" spans="1:5" ht="19.8" customHeight="1" x14ac:dyDescent="0.45">
      <c r="A8" s="66"/>
      <c r="B8" s="42" t="s">
        <v>69</v>
      </c>
      <c r="C8" s="43"/>
      <c r="D8" s="64"/>
      <c r="E8" s="65">
        <f>C8*D8</f>
        <v>0</v>
      </c>
    </row>
    <row r="9" spans="1:5" ht="19.8" customHeight="1" x14ac:dyDescent="0.45">
      <c r="A9" s="15"/>
      <c r="B9" s="74" t="s">
        <v>70</v>
      </c>
      <c r="C9" s="18"/>
      <c r="D9" s="65"/>
      <c r="E9" s="65">
        <f>C9*D9</f>
        <v>0</v>
      </c>
    </row>
    <row r="10" spans="1:5" ht="19.8" customHeight="1" x14ac:dyDescent="0.45">
      <c r="A10" s="15"/>
      <c r="B10" s="5" t="s">
        <v>70</v>
      </c>
      <c r="C10" s="18"/>
      <c r="D10" s="65"/>
      <c r="E10" s="65">
        <f>C10*D10</f>
        <v>0</v>
      </c>
    </row>
    <row r="11" spans="1:5" s="4" customFormat="1" ht="19.8" customHeight="1" x14ac:dyDescent="0.45">
      <c r="A11" s="16"/>
      <c r="B11" s="6" t="s">
        <v>22</v>
      </c>
      <c r="C11" s="6"/>
      <c r="D11" s="6"/>
      <c r="E11" s="6">
        <f>E3+E7</f>
        <v>0</v>
      </c>
    </row>
    <row r="12" spans="1:5" s="4" customFormat="1" x14ac:dyDescent="0.45">
      <c r="A12" s="7"/>
      <c r="B12" s="8"/>
      <c r="C12" s="7"/>
      <c r="D12" s="9"/>
      <c r="E12" s="9"/>
    </row>
    <row r="13" spans="1:5" hidden="1" x14ac:dyDescent="0.45">
      <c r="A13" s="4" t="s">
        <v>13</v>
      </c>
      <c r="B13" s="4" t="s">
        <v>12</v>
      </c>
    </row>
    <row r="14" spans="1:5" hidden="1" x14ac:dyDescent="0.45">
      <c r="B14" s="1" t="s">
        <v>29</v>
      </c>
    </row>
    <row r="15" spans="1:5" hidden="1" x14ac:dyDescent="0.45">
      <c r="B15" s="1" t="s">
        <v>28</v>
      </c>
    </row>
    <row r="16" spans="1:5" hidden="1" x14ac:dyDescent="0.45">
      <c r="B16" s="1" t="s">
        <v>30</v>
      </c>
    </row>
    <row r="17" spans="2:2" hidden="1" x14ac:dyDescent="0.45">
      <c r="B17" s="1" t="s">
        <v>20</v>
      </c>
    </row>
    <row r="18" spans="2:2" hidden="1" x14ac:dyDescent="0.45">
      <c r="B18" s="1" t="s">
        <v>31</v>
      </c>
    </row>
  </sheetData>
  <printOptions horizontalCentered="1"/>
  <pageMargins left="0.25" right="0.25" top="0.5" bottom="0.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Proposal</vt:lpstr>
      <vt:lpstr>Other costs</vt:lpstr>
      <vt:lpstr>'Financial Proposal'!Print_Titles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 Nguyen</dc:creator>
  <cp:lastModifiedBy>Diep Kim Quynh Dinh</cp:lastModifiedBy>
  <cp:lastPrinted>2024-12-02T03:54:29Z</cp:lastPrinted>
  <dcterms:created xsi:type="dcterms:W3CDTF">2024-09-30T02:50:41Z</dcterms:created>
  <dcterms:modified xsi:type="dcterms:W3CDTF">2025-03-27T03:30:10Z</dcterms:modified>
</cp:coreProperties>
</file>